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 date1904="1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2_Aufgaben_und_Zuständigkeiten/"/>
    </mc:Choice>
  </mc:AlternateContent>
  <xr:revisionPtr revIDLastSave="3" documentId="8_{934CAA62-1F4C-4C41-B81B-D2D8594FDDCC}" xr6:coauthVersionLast="47" xr6:coauthVersionMax="47" xr10:uidLastSave="{FD67E229-20B8-49D6-8453-24619AC361F6}"/>
  <bookViews>
    <workbookView xWindow="-110" yWindow="-110" windowWidth="19420" windowHeight="11500" xr2:uid="{00000000-000D-0000-FFFF-FFFF00000000}"/>
  </bookViews>
  <sheets>
    <sheet name="R3 Aufgaben und Zuständigkeiten" sheetId="2" r:id="rId1"/>
  </sheets>
  <definedNames>
    <definedName name="_xlnm.Print_Area" localSheetId="0">'R3 Aufgaben und Zuständigkeiten'!$A$1:$Q$93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Q48" i="2" l="1"/>
  <c r="P48" i="2"/>
  <c r="Q47" i="2"/>
  <c r="P47" i="2"/>
  <c r="Q45" i="2"/>
  <c r="P45" i="2"/>
  <c r="P41" i="2"/>
  <c r="H40" i="2"/>
  <c r="M48" i="2"/>
  <c r="M45" i="2"/>
  <c r="J40" i="2"/>
  <c r="I40" i="2"/>
  <c r="G40" i="2"/>
  <c r="F40" i="2"/>
  <c r="E40" i="2"/>
  <c r="D40" i="2"/>
  <c r="C40" i="2"/>
  <c r="J6" i="2"/>
  <c r="I6" i="2"/>
  <c r="H6" i="2"/>
  <c r="G6" i="2"/>
  <c r="F6" i="2"/>
  <c r="E6" i="2"/>
  <c r="D6" i="2"/>
  <c r="C6" i="2"/>
  <c r="M2" i="2"/>
  <c r="Q42" i="2"/>
  <c r="Q43" i="2"/>
  <c r="Q44" i="2"/>
  <c r="Q46" i="2"/>
  <c r="Q41" i="2"/>
  <c r="P42" i="2"/>
  <c r="P43" i="2"/>
  <c r="P44" i="2"/>
  <c r="P46" i="2"/>
  <c r="N47" i="2"/>
  <c r="N41" i="2"/>
  <c r="N42" i="2"/>
  <c r="N43" i="2"/>
  <c r="N44" i="2"/>
  <c r="N45" i="2"/>
  <c r="N46" i="2"/>
  <c r="N48" i="2"/>
  <c r="M43" i="2"/>
  <c r="M42" i="2"/>
  <c r="M44" i="2"/>
  <c r="M46" i="2"/>
  <c r="M47" i="2"/>
  <c r="M41" i="2"/>
  <c r="A52" i="2"/>
  <c r="A60" i="2"/>
  <c r="A62" i="2" s="1"/>
  <c r="A63" i="2" s="1"/>
  <c r="A64" i="2" s="1"/>
  <c r="A15" i="2"/>
  <c r="A16" i="2"/>
  <c r="A17" i="2"/>
  <c r="A18" i="2"/>
  <c r="A19" i="2"/>
  <c r="A20" i="2"/>
  <c r="A21" i="2"/>
  <c r="A22" i="2"/>
  <c r="A23" i="2"/>
  <c r="A24" i="2"/>
  <c r="A25" i="2"/>
  <c r="A26" i="2"/>
  <c r="K40" i="2"/>
  <c r="A47" i="2"/>
  <c r="A48" i="2" s="1"/>
  <c r="A43" i="2"/>
  <c r="A44" i="2"/>
</calcChain>
</file>

<file path=xl/sharedStrings.xml><?xml version="1.0" encoding="utf-8"?>
<sst xmlns="http://schemas.openxmlformats.org/spreadsheetml/2006/main" count="106" uniqueCount="84">
  <si>
    <t>Abfallkonzept 2022</t>
  </si>
  <si>
    <t>4. Aufgaben und Zuständigkeiten der kommunalen Abfallbewirtschaftung</t>
  </si>
  <si>
    <t>2022ff</t>
  </si>
  <si>
    <t>Organisation, Administration, Verwaltung</t>
  </si>
  <si>
    <t>Entscheid, Bearbeitung, Beratung, Vollzug, Hinweise</t>
  </si>
  <si>
    <t>Legende</t>
  </si>
  <si>
    <t>Verantwortlich</t>
  </si>
  <si>
    <t>Stv.</t>
  </si>
  <si>
    <t>Strategische und operative Organisationsstruktur</t>
  </si>
  <si>
    <t>Gemeinderat</t>
  </si>
  <si>
    <t>GR</t>
  </si>
  <si>
    <t>Festlegen der Organisation und Aufgaben der Entsorgung</t>
  </si>
  <si>
    <t>Abfallkonzept</t>
  </si>
  <si>
    <t>Rechtliche Grundlagen</t>
  </si>
  <si>
    <t>Abfallreglement</t>
  </si>
  <si>
    <t>Abfallverordnung / Gebührenordnung</t>
  </si>
  <si>
    <t>Administration</t>
  </si>
  <si>
    <t>Information / Öffentlichkeitsarbeit / Publikationen</t>
  </si>
  <si>
    <t>Unterrichtsangebot  Abfall / Littering Schulen, Migranten</t>
  </si>
  <si>
    <t>Initiierung und Bearbeitung Projekte</t>
  </si>
  <si>
    <t>Entscheid</t>
  </si>
  <si>
    <t>Vorbereiten und Versand Abfallkalender / Abfuhrplan</t>
  </si>
  <si>
    <t xml:space="preserve">Kontrolle / Beratung  </t>
  </si>
  <si>
    <t>Abfallstatistik erstellen</t>
  </si>
  <si>
    <t>Bearbeitung / Vollzug</t>
  </si>
  <si>
    <t>Administration Gebührenkehrichtsäcke, inkl. Inkasso</t>
  </si>
  <si>
    <t>Administration Containermarken und Sperrgutmarken inkl. Inkasso</t>
  </si>
  <si>
    <t>Kontakte mit Grossverteiler und weiteren Verkaufsgeschäften</t>
  </si>
  <si>
    <t>Kontakt mit Ansprechpartner beim Kanton</t>
  </si>
  <si>
    <t xml:space="preserve">Kontakt mit externen Entsorgungspartnern </t>
  </si>
  <si>
    <t>Administration Rückvergütungen, Wertstofferlöse; (z.B. Glas, Alu, Papier)</t>
  </si>
  <si>
    <t>Aus- und Weiterbildung Sachbearbeiter Entsorgung</t>
  </si>
  <si>
    <t>Einsatzplanung Häckseldienst</t>
  </si>
  <si>
    <t>Abfallberatung Haushaltungen und Betriebe</t>
  </si>
  <si>
    <t>Kompost- und Gartenberatung</t>
  </si>
  <si>
    <t xml:space="preserve">Grüngut; Kampf gegen Fremdstoffe und Neophyten </t>
  </si>
  <si>
    <t>Gebühren, Finanz- und Rechnungswesen</t>
  </si>
  <si>
    <t>Haushaltungen - Grundgebühren; Festlegung aktuelle Gebühren</t>
  </si>
  <si>
    <t>Haushaltungen - Grundgebühren; Inkasso, Mutationen Mahnwesen</t>
  </si>
  <si>
    <t>Haushaltungen - Sack- Sperrgutgebühren; Festlegen aktueller Gebühren</t>
  </si>
  <si>
    <t>Betriebe - Gewichtsgebühren; Festlegen aktueller Gebühren</t>
  </si>
  <si>
    <t>Haushaltungen - Grüngebühren Festlegung aktueller Gebühren</t>
  </si>
  <si>
    <t>Rechnung kommunale Abfallbewirtschaftung Kto 7300</t>
  </si>
  <si>
    <t xml:space="preserve">Erstellung Budget kommunale Abfallentsorgung, Gebührenbedarf </t>
  </si>
  <si>
    <t>Finanz Controlling</t>
  </si>
  <si>
    <t>Logistik</t>
  </si>
  <si>
    <t>Sammlung und Transport brennbare Abfälle</t>
  </si>
  <si>
    <t>Ausschreibung, Vertrag mit Trsp.-unternehmen, Controlling</t>
  </si>
  <si>
    <t>Festlegung, Vorschriften Bereitstellung, Routenplanung</t>
  </si>
  <si>
    <t>Kontrollen Bereitstellung, Bussenwesen</t>
  </si>
  <si>
    <t>Sammlung und Transport  Grünabfälle</t>
  </si>
  <si>
    <r>
      <t>Sammlung und Transport  Papier</t>
    </r>
    <r>
      <rPr>
        <b/>
        <i/>
        <sz val="12"/>
        <rFont val="Arial"/>
        <family val="2"/>
      </rPr>
      <t xml:space="preserve"> (oder gemischt)</t>
    </r>
  </si>
  <si>
    <t>Sammlung und Transport  Karton</t>
  </si>
  <si>
    <t>Sammlung und Transport Metall</t>
  </si>
  <si>
    <t>Sammlung und Transport Glas</t>
  </si>
  <si>
    <t>Verwertung</t>
  </si>
  <si>
    <t>Thermische Verwertung KVA</t>
  </si>
  <si>
    <t xml:space="preserve"> Brennbare Siedlungsabfälle, Vertrag mit KVA / Verband</t>
  </si>
  <si>
    <t xml:space="preserve">Stoffliche Verwertung </t>
  </si>
  <si>
    <r>
      <rPr>
        <b/>
        <sz val="11"/>
        <rFont val="Arial"/>
        <family val="2"/>
      </rPr>
      <t>Grünabfälle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</si>
  <si>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Papier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</si>
  <si>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Karton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</si>
  <si>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Metalle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</si>
  <si>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Glas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</si>
  <si>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Alu/Stahlblech</t>
    </r>
    <r>
      <rPr>
        <sz val="11"/>
        <rFont val="Arial"/>
        <family val="2"/>
      </rPr>
      <t xml:space="preserve"> (Ausschreibung, Vertrag)</t>
    </r>
  </si>
  <si>
    <r>
      <t xml:space="preserve">Textilien </t>
    </r>
    <r>
      <rPr>
        <sz val="11"/>
        <rFont val="Arial"/>
        <family val="2"/>
      </rPr>
      <t>(Ausschreibung, Vertrag)</t>
    </r>
  </si>
  <si>
    <r>
      <rPr>
        <b/>
        <sz val="11"/>
        <rFont val="Arial"/>
        <family val="2"/>
      </rPr>
      <t>Häckseldienst</t>
    </r>
    <r>
      <rPr>
        <sz val="11"/>
        <rFont val="Arial"/>
        <family val="2"/>
      </rPr>
      <t xml:space="preserve"> (Ausschreibung, Vertrag)</t>
    </r>
  </si>
  <si>
    <r>
      <t>Sonderabfälle</t>
    </r>
    <r>
      <rPr>
        <sz val="11"/>
        <rFont val="Arial"/>
        <family val="2"/>
      </rPr>
      <t xml:space="preserve"> (Ausschreibung, Vertrag)</t>
    </r>
  </si>
  <si>
    <r>
      <t xml:space="preserve">Tierkörper </t>
    </r>
    <r>
      <rPr>
        <sz val="11"/>
        <rFont val="Arial"/>
        <family val="2"/>
      </rPr>
      <t>(Ausschreibung, Vertrag)</t>
    </r>
  </si>
  <si>
    <t>Infrastruktur Sammelstellen Wertstoffsammlungen</t>
  </si>
  <si>
    <t>Sammelstellenkonzept Wertstoffe</t>
  </si>
  <si>
    <t>Beschaffung / Ersatz Infrastruktur Sammelstellen</t>
  </si>
  <si>
    <t>Service und Unterhalt Wertstoffcontainer (Vertrag, Kontrolle)</t>
  </si>
  <si>
    <t>Reinigung Umgebung Sammelstellen</t>
  </si>
  <si>
    <t>Entsorgungshof</t>
  </si>
  <si>
    <t>Betrieb Entsorgungshof Privat (Ausschreibung, Vertrag/Konzession)</t>
  </si>
  <si>
    <t>Betrieb Entsorgungshof Eigenbetrieb (Leistungsauftrag, Betriebsreglement, abfallrechtliche Bewilligungen</t>
  </si>
  <si>
    <t>Weitere Leistungen für die Entsorgung / Umwelt</t>
  </si>
  <si>
    <t>Leerung öffentliche Abfallbehälter</t>
  </si>
  <si>
    <t>Littering und Schwarzentsorgung, Reinigungsarbeiten</t>
  </si>
  <si>
    <t>Leerung Robidogbehälter</t>
  </si>
  <si>
    <t>Aufräumen wilder Deponien / Schwarzentsorgung</t>
  </si>
  <si>
    <t>Konzepte und Entsorgung bei Grossveranstaltungen</t>
  </si>
  <si>
    <t xml:space="preserve">Diverse Räumungs- und Entsorgungsaktionen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</si>
</sst>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9"/>
      <name val="Geneva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u/>
      <sz val="9"/>
      <color theme="10"/>
      <name val="Geneva"/>
      <family val="2"/>
    </font>
    <font>
      <u/>
      <sz val="9"/>
      <color theme="11"/>
      <name val="Geneva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i/>
      <sz val="11"/>
      <color theme="0" tint="-0.34998626667073579"/>
      <name val="Arial"/>
      <family val="2"/>
    </font>
    <font>
      <b/>
      <sz val="20"/>
      <color theme="0"/>
      <name val="Arial"/>
      <family val="2"/>
    </font>
    <font>
      <sz val="12"/>
      <color theme="0"/>
      <name val="Arial"/>
      <family val="2"/>
    </font>
    <font>
      <b/>
      <sz val="22"/>
      <color theme="0"/>
      <name val="Arial"/>
      <family val="2"/>
    </font>
    <font>
      <i/>
      <sz val="12"/>
      <color theme="0"/>
      <name val="Arial"/>
      <family val="2"/>
    </font>
    <font>
      <b/>
      <sz val="11"/>
      <color theme="0"/>
      <name val="Arial"/>
      <family val="2"/>
    </font>
    <font>
      <b/>
      <i/>
      <sz val="12"/>
      <name val="Arial"/>
      <family val="2"/>
    </font>
    <font>
      <sz val="11"/>
      <color theme="0" tint="-0.3499862666707357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0" tint="-0.3499862666707357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8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9" fillId="0" borderId="2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20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0" xfId="0" applyFont="1"/>
    <xf numFmtId="0" fontId="8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13" fillId="7" borderId="0" xfId="0" applyFont="1" applyFill="1"/>
    <xf numFmtId="0" fontId="14" fillId="7" borderId="0" xfId="0" applyFont="1" applyFill="1"/>
    <xf numFmtId="0" fontId="17" fillId="7" borderId="0" xfId="0" applyFont="1" applyFill="1" applyAlignment="1">
      <alignment horizontal="center"/>
    </xf>
    <xf numFmtId="0" fontId="16" fillId="7" borderId="0" xfId="0" applyFont="1" applyFill="1" applyAlignment="1">
      <alignment horizontal="right"/>
    </xf>
    <xf numFmtId="0" fontId="2" fillId="7" borderId="0" xfId="0" applyFont="1" applyFill="1"/>
    <xf numFmtId="0" fontId="15" fillId="7" borderId="0" xfId="0" applyFont="1" applyFill="1" applyAlignment="1">
      <alignment horizontal="right" vertical="top"/>
    </xf>
    <xf numFmtId="0" fontId="2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 applyAlignment="1">
      <alignment horizontal="left" indent="1"/>
    </xf>
    <xf numFmtId="0" fontId="9" fillId="0" borderId="0" xfId="0" applyFont="1"/>
    <xf numFmtId="0" fontId="8" fillId="0" borderId="0" xfId="0" applyFont="1"/>
    <xf numFmtId="0" fontId="10" fillId="0" borderId="0" xfId="0" applyFont="1"/>
    <xf numFmtId="0" fontId="4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20" fillId="0" borderId="1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 indent="2"/>
    </xf>
    <xf numFmtId="0" fontId="2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2" fillId="4" borderId="2" xfId="0" applyFont="1" applyFill="1" applyBorder="1"/>
    <xf numFmtId="0" fontId="9" fillId="3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left" indent="2"/>
    </xf>
    <xf numFmtId="0" fontId="8" fillId="0" borderId="2" xfId="0" applyFont="1" applyBorder="1" applyAlignment="1">
      <alignment horizontal="left" wrapText="1" indent="2"/>
    </xf>
    <xf numFmtId="0" fontId="8" fillId="0" borderId="2" xfId="0" applyFont="1" applyBorder="1" applyAlignment="1">
      <alignment horizontal="left" indent="1"/>
    </xf>
    <xf numFmtId="0" fontId="9" fillId="2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21" fillId="0" borderId="2" xfId="0" applyFont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horizontal="center"/>
      <protection locked="0"/>
    </xf>
  </cellXfs>
  <cellStyles count="7">
    <cellStyle name="Besuchter Hyperlink" xfId="4" builtinId="9" hidden="1"/>
    <cellStyle name="Besuchter Hyperlink" xfId="6" builtinId="9" hidden="1"/>
    <cellStyle name="Besuchter Hyperlink" xfId="2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3"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CC3300"/>
      <color rgb="FFFFFF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02"/>
  <sheetViews>
    <sheetView showGridLines="0" tabSelected="1" view="pageLayout" zoomScaleNormal="60" workbookViewId="0">
      <selection activeCell="K11" sqref="K11"/>
    </sheetView>
  </sheetViews>
  <sheetFormatPr defaultColWidth="10.85546875" defaultRowHeight="15.6"/>
  <cols>
    <col min="1" max="1" width="4.7109375" style="19" customWidth="1"/>
    <col min="2" max="2" width="70" style="8" customWidth="1"/>
    <col min="3" max="10" width="5" style="9" customWidth="1"/>
    <col min="11" max="11" width="92.140625" style="8" customWidth="1"/>
    <col min="12" max="12" width="2.85546875" style="8" customWidth="1"/>
    <col min="13" max="13" width="27.28515625" style="8" customWidth="1"/>
    <col min="14" max="14" width="6.7109375" style="8" customWidth="1"/>
    <col min="15" max="15" width="2" style="8" customWidth="1"/>
    <col min="16" max="16" width="14.7109375" style="8" customWidth="1"/>
    <col min="17" max="18" width="10.85546875" style="8"/>
    <col min="19" max="19" width="11.28515625" style="8" customWidth="1"/>
    <col min="20" max="16384" width="10.85546875" style="8"/>
  </cols>
  <sheetData>
    <row r="1" spans="1:17">
      <c r="A1" s="8"/>
    </row>
    <row r="2" spans="1:17" ht="41.1" customHeight="1">
      <c r="A2" s="10" t="s">
        <v>0</v>
      </c>
      <c r="M2" s="11" t="e">
        <f>#REF!</f>
        <v>#REF!</v>
      </c>
    </row>
    <row r="3" spans="1:17" ht="22.5" customHeight="1">
      <c r="A3" s="12"/>
    </row>
    <row r="4" spans="1:17" ht="27.95">
      <c r="A4" s="13" t="s">
        <v>1</v>
      </c>
      <c r="B4" s="14"/>
      <c r="C4" s="15"/>
      <c r="D4" s="15"/>
      <c r="E4" s="15"/>
      <c r="F4" s="15"/>
      <c r="G4" s="15"/>
      <c r="H4" s="15"/>
      <c r="I4" s="15"/>
      <c r="J4" s="15"/>
      <c r="K4" s="16"/>
      <c r="L4" s="17"/>
      <c r="M4" s="18" t="s">
        <v>2</v>
      </c>
      <c r="N4" s="17"/>
    </row>
    <row r="5" spans="1:17" ht="8.25" customHeight="1">
      <c r="B5" s="20"/>
      <c r="C5" s="21"/>
      <c r="D5" s="21"/>
      <c r="E5" s="21"/>
      <c r="F5" s="21"/>
      <c r="G5" s="21"/>
      <c r="H5" s="21"/>
      <c r="I5" s="21"/>
      <c r="J5" s="21"/>
    </row>
    <row r="6" spans="1:17" ht="20.100000000000001" customHeight="1">
      <c r="A6" s="22" t="s">
        <v>3</v>
      </c>
      <c r="B6" s="23"/>
      <c r="C6" s="39" t="str">
        <f>$N$7</f>
        <v>GR</v>
      </c>
      <c r="D6" s="39">
        <f>N8</f>
        <v>0</v>
      </c>
      <c r="E6" s="39">
        <f>$N$9</f>
        <v>0</v>
      </c>
      <c r="F6" s="39">
        <f>$N$10</f>
        <v>0</v>
      </c>
      <c r="G6" s="39">
        <f>$N$11</f>
        <v>0</v>
      </c>
      <c r="H6" s="39">
        <f>$N$12</f>
        <v>0</v>
      </c>
      <c r="I6" s="39">
        <f>$N$13</f>
        <v>0</v>
      </c>
      <c r="J6" s="39">
        <f>$N$14</f>
        <v>0</v>
      </c>
      <c r="K6" s="24" t="s">
        <v>4</v>
      </c>
      <c r="M6" s="25" t="s">
        <v>5</v>
      </c>
      <c r="N6" s="26"/>
      <c r="P6" s="27" t="s">
        <v>6</v>
      </c>
      <c r="Q6" s="27" t="s">
        <v>7</v>
      </c>
    </row>
    <row r="7" spans="1:17" ht="20.100000000000001" customHeight="1">
      <c r="A7" s="28"/>
      <c r="B7" s="29" t="s">
        <v>8</v>
      </c>
      <c r="C7" s="29"/>
      <c r="D7" s="29"/>
      <c r="E7" s="29"/>
      <c r="F7" s="29"/>
      <c r="G7" s="29"/>
      <c r="H7" s="29"/>
      <c r="I7" s="29"/>
      <c r="J7" s="29"/>
      <c r="K7" s="30"/>
      <c r="M7" s="4" t="s">
        <v>9</v>
      </c>
      <c r="N7" s="5" t="s">
        <v>10</v>
      </c>
      <c r="P7" s="6"/>
      <c r="Q7" s="6"/>
    </row>
    <row r="8" spans="1:17" ht="15.6" customHeight="1">
      <c r="A8" s="34">
        <v>1</v>
      </c>
      <c r="B8" s="35" t="s">
        <v>11</v>
      </c>
      <c r="C8" s="46"/>
      <c r="D8" s="46"/>
      <c r="E8" s="46"/>
      <c r="F8" s="46"/>
      <c r="G8" s="46"/>
      <c r="H8" s="46"/>
      <c r="I8" s="46"/>
      <c r="J8" s="46"/>
      <c r="K8" s="1"/>
      <c r="M8" s="4"/>
      <c r="N8" s="5"/>
      <c r="P8" s="6"/>
      <c r="Q8" s="6"/>
    </row>
    <row r="9" spans="1:17" ht="14.25" customHeight="1">
      <c r="A9" s="34">
        <v>2</v>
      </c>
      <c r="B9" s="35" t="s">
        <v>12</v>
      </c>
      <c r="C9" s="46"/>
      <c r="D9" s="46"/>
      <c r="E9" s="46"/>
      <c r="F9" s="46"/>
      <c r="G9" s="46"/>
      <c r="H9" s="46"/>
      <c r="I9" s="46"/>
      <c r="J9" s="46"/>
      <c r="K9" s="1"/>
      <c r="M9" s="4"/>
      <c r="N9" s="5"/>
      <c r="P9" s="6"/>
      <c r="Q9" s="6"/>
    </row>
    <row r="10" spans="1:17" ht="15.6" customHeight="1">
      <c r="A10" s="36"/>
      <c r="B10" s="29" t="s">
        <v>13</v>
      </c>
      <c r="C10" s="37"/>
      <c r="D10" s="37"/>
      <c r="E10" s="37"/>
      <c r="F10" s="37"/>
      <c r="G10" s="37"/>
      <c r="H10" s="37"/>
      <c r="I10" s="37"/>
      <c r="J10" s="37"/>
      <c r="K10" s="38"/>
      <c r="M10" s="4"/>
      <c r="N10" s="5"/>
      <c r="P10" s="6"/>
      <c r="Q10" s="6"/>
    </row>
    <row r="11" spans="1:17" ht="15.6" customHeight="1">
      <c r="A11" s="34">
        <v>3</v>
      </c>
      <c r="B11" s="35" t="s">
        <v>14</v>
      </c>
      <c r="C11" s="46"/>
      <c r="D11" s="46"/>
      <c r="E11" s="46"/>
      <c r="F11" s="46"/>
      <c r="G11" s="46"/>
      <c r="H11" s="46"/>
      <c r="I11" s="46"/>
      <c r="J11" s="46"/>
      <c r="K11" s="1"/>
      <c r="M11" s="4"/>
      <c r="N11" s="5"/>
      <c r="P11" s="7"/>
      <c r="Q11" s="6"/>
    </row>
    <row r="12" spans="1:17" ht="15.6" customHeight="1">
      <c r="A12" s="34">
        <v>4</v>
      </c>
      <c r="B12" s="35" t="s">
        <v>15</v>
      </c>
      <c r="C12" s="46"/>
      <c r="D12" s="46"/>
      <c r="E12" s="46"/>
      <c r="F12" s="46"/>
      <c r="G12" s="46"/>
      <c r="H12" s="46"/>
      <c r="I12" s="46"/>
      <c r="J12" s="46"/>
      <c r="K12" s="1"/>
      <c r="M12" s="4"/>
      <c r="N12" s="5"/>
      <c r="P12" s="7"/>
      <c r="Q12" s="7"/>
    </row>
    <row r="13" spans="1:17" ht="20.100000000000001" customHeight="1">
      <c r="A13" s="28"/>
      <c r="B13" s="29" t="s">
        <v>16</v>
      </c>
      <c r="C13" s="37"/>
      <c r="D13" s="37"/>
      <c r="E13" s="37"/>
      <c r="F13" s="37"/>
      <c r="G13" s="37"/>
      <c r="H13" s="37"/>
      <c r="I13" s="37"/>
      <c r="J13" s="37"/>
      <c r="K13" s="30"/>
      <c r="M13" s="4"/>
      <c r="N13" s="5"/>
      <c r="P13" s="7"/>
      <c r="Q13" s="7"/>
    </row>
    <row r="14" spans="1:17" ht="15.6" customHeight="1">
      <c r="A14" s="34">
        <v>5</v>
      </c>
      <c r="B14" s="35" t="s">
        <v>17</v>
      </c>
      <c r="C14" s="46"/>
      <c r="D14" s="46"/>
      <c r="E14" s="46"/>
      <c r="F14" s="46"/>
      <c r="G14" s="46"/>
      <c r="H14" s="46"/>
      <c r="I14" s="46"/>
      <c r="J14" s="46"/>
      <c r="K14" s="1"/>
      <c r="M14" s="4"/>
      <c r="N14" s="5"/>
      <c r="P14" s="7"/>
      <c r="Q14" s="7"/>
    </row>
    <row r="15" spans="1:17" ht="15.6" customHeight="1">
      <c r="A15" s="34">
        <f>A14+1</f>
        <v>6</v>
      </c>
      <c r="B15" s="35" t="s">
        <v>18</v>
      </c>
      <c r="C15" s="46"/>
      <c r="D15" s="46"/>
      <c r="E15" s="46"/>
      <c r="F15" s="46"/>
      <c r="G15" s="46"/>
      <c r="H15" s="46"/>
      <c r="I15" s="46"/>
      <c r="J15" s="46"/>
      <c r="K15" s="1"/>
      <c r="M15" s="26"/>
      <c r="N15" s="26"/>
    </row>
    <row r="16" spans="1:17" ht="15.6" customHeight="1">
      <c r="A16" s="34">
        <f t="shared" ref="A16:A26" si="0">A15+1</f>
        <v>7</v>
      </c>
      <c r="B16" s="35" t="s">
        <v>19</v>
      </c>
      <c r="C16" s="46"/>
      <c r="D16" s="46"/>
      <c r="E16" s="46"/>
      <c r="F16" s="46"/>
      <c r="G16" s="46"/>
      <c r="H16" s="46"/>
      <c r="I16" s="46"/>
      <c r="J16" s="46"/>
      <c r="K16" s="1"/>
      <c r="M16" s="31" t="s">
        <v>20</v>
      </c>
      <c r="N16" s="43">
        <v>1</v>
      </c>
    </row>
    <row r="17" spans="1:14" ht="15.6" customHeight="1">
      <c r="A17" s="34">
        <f t="shared" si="0"/>
        <v>8</v>
      </c>
      <c r="B17" s="35" t="s">
        <v>21</v>
      </c>
      <c r="C17" s="46"/>
      <c r="D17" s="46"/>
      <c r="E17" s="46"/>
      <c r="F17" s="46"/>
      <c r="G17" s="46"/>
      <c r="H17" s="46"/>
      <c r="I17" s="46"/>
      <c r="J17" s="46"/>
      <c r="K17" s="1"/>
      <c r="M17" s="31" t="s">
        <v>22</v>
      </c>
      <c r="N17" s="44">
        <v>2</v>
      </c>
    </row>
    <row r="18" spans="1:14" ht="15.6" customHeight="1">
      <c r="A18" s="34">
        <f t="shared" si="0"/>
        <v>9</v>
      </c>
      <c r="B18" s="35" t="s">
        <v>23</v>
      </c>
      <c r="C18" s="46"/>
      <c r="D18" s="46"/>
      <c r="E18" s="46"/>
      <c r="F18" s="46"/>
      <c r="G18" s="46"/>
      <c r="H18" s="46"/>
      <c r="I18" s="46"/>
      <c r="J18" s="46"/>
      <c r="K18" s="1"/>
      <c r="M18" s="31" t="s">
        <v>24</v>
      </c>
      <c r="N18" s="45">
        <v>3</v>
      </c>
    </row>
    <row r="19" spans="1:14" ht="15.6" customHeight="1">
      <c r="A19" s="34">
        <f t="shared" si="0"/>
        <v>10</v>
      </c>
      <c r="B19" s="35" t="s">
        <v>25</v>
      </c>
      <c r="C19" s="46"/>
      <c r="D19" s="46"/>
      <c r="E19" s="46"/>
      <c r="F19" s="46"/>
      <c r="G19" s="46"/>
      <c r="H19" s="46"/>
      <c r="I19" s="46"/>
      <c r="J19" s="46"/>
      <c r="K19" s="1"/>
    </row>
    <row r="20" spans="1:14" ht="15.6" customHeight="1">
      <c r="A20" s="34">
        <f t="shared" si="0"/>
        <v>11</v>
      </c>
      <c r="B20" s="35" t="s">
        <v>26</v>
      </c>
      <c r="C20" s="46"/>
      <c r="D20" s="46"/>
      <c r="E20" s="46"/>
      <c r="F20" s="46"/>
      <c r="G20" s="46"/>
      <c r="H20" s="46"/>
      <c r="I20" s="46"/>
      <c r="J20" s="46"/>
      <c r="K20" s="1"/>
    </row>
    <row r="21" spans="1:14" ht="15.6" customHeight="1">
      <c r="A21" s="34">
        <f t="shared" si="0"/>
        <v>12</v>
      </c>
      <c r="B21" s="35" t="s">
        <v>27</v>
      </c>
      <c r="C21" s="46"/>
      <c r="D21" s="46"/>
      <c r="E21" s="46"/>
      <c r="F21" s="46"/>
      <c r="G21" s="46"/>
      <c r="H21" s="46"/>
      <c r="I21" s="46"/>
      <c r="J21" s="46"/>
      <c r="K21" s="1"/>
    </row>
    <row r="22" spans="1:14" ht="15.6" customHeight="1">
      <c r="A22" s="34">
        <f t="shared" si="0"/>
        <v>13</v>
      </c>
      <c r="B22" s="35" t="s">
        <v>28</v>
      </c>
      <c r="C22" s="46"/>
      <c r="D22" s="46"/>
      <c r="E22" s="46"/>
      <c r="F22" s="46"/>
      <c r="G22" s="46"/>
      <c r="H22" s="46"/>
      <c r="I22" s="46"/>
      <c r="J22" s="46"/>
      <c r="K22" s="1"/>
    </row>
    <row r="23" spans="1:14" ht="15.6" customHeight="1">
      <c r="A23" s="34">
        <f t="shared" si="0"/>
        <v>14</v>
      </c>
      <c r="B23" s="35" t="s">
        <v>29</v>
      </c>
      <c r="C23" s="46"/>
      <c r="D23" s="46"/>
      <c r="E23" s="46"/>
      <c r="F23" s="46"/>
      <c r="G23" s="46"/>
      <c r="H23" s="46"/>
      <c r="I23" s="46"/>
      <c r="J23" s="46"/>
      <c r="K23" s="1"/>
    </row>
    <row r="24" spans="1:14" ht="15.6" customHeight="1">
      <c r="A24" s="34">
        <f t="shared" si="0"/>
        <v>15</v>
      </c>
      <c r="B24" s="35" t="s">
        <v>30</v>
      </c>
      <c r="C24" s="46"/>
      <c r="D24" s="46"/>
      <c r="E24" s="46"/>
      <c r="F24" s="46"/>
      <c r="G24" s="46"/>
      <c r="H24" s="46"/>
      <c r="I24" s="46"/>
      <c r="J24" s="46"/>
      <c r="K24" s="1"/>
    </row>
    <row r="25" spans="1:14" ht="15.6" customHeight="1">
      <c r="A25" s="34">
        <f t="shared" si="0"/>
        <v>16</v>
      </c>
      <c r="B25" s="35" t="s">
        <v>31</v>
      </c>
      <c r="C25" s="46"/>
      <c r="D25" s="46"/>
      <c r="E25" s="46"/>
      <c r="F25" s="46"/>
      <c r="G25" s="46"/>
      <c r="H25" s="46"/>
      <c r="I25" s="46"/>
      <c r="J25" s="46"/>
      <c r="K25" s="1"/>
    </row>
    <row r="26" spans="1:14" ht="15.6" customHeight="1">
      <c r="A26" s="34">
        <f t="shared" si="0"/>
        <v>17</v>
      </c>
      <c r="B26" s="35" t="s">
        <v>32</v>
      </c>
      <c r="C26" s="46"/>
      <c r="D26" s="46"/>
      <c r="E26" s="46"/>
      <c r="F26" s="46"/>
      <c r="G26" s="46"/>
      <c r="H26" s="46"/>
      <c r="I26" s="46"/>
      <c r="J26" s="46"/>
      <c r="K26" s="1"/>
    </row>
    <row r="27" spans="1:14" ht="20.100000000000001" customHeight="1">
      <c r="A27" s="28"/>
      <c r="B27" s="29" t="s">
        <v>33</v>
      </c>
      <c r="C27" s="37"/>
      <c r="D27" s="37"/>
      <c r="E27" s="37"/>
      <c r="F27" s="37"/>
      <c r="G27" s="37"/>
      <c r="H27" s="37"/>
      <c r="I27" s="37"/>
      <c r="J27" s="37"/>
      <c r="K27" s="30"/>
    </row>
    <row r="28" spans="1:14" ht="15.6" customHeight="1">
      <c r="A28" s="34">
        <v>18</v>
      </c>
      <c r="B28" s="35" t="s">
        <v>33</v>
      </c>
      <c r="C28" s="46"/>
      <c r="D28" s="46"/>
      <c r="E28" s="46"/>
      <c r="F28" s="46"/>
      <c r="G28" s="46"/>
      <c r="H28" s="46"/>
      <c r="I28" s="46"/>
      <c r="J28" s="46"/>
      <c r="K28" s="1"/>
    </row>
    <row r="29" spans="1:14" ht="15.6" customHeight="1">
      <c r="A29" s="34">
        <v>19</v>
      </c>
      <c r="B29" s="35" t="s">
        <v>34</v>
      </c>
      <c r="C29" s="46"/>
      <c r="D29" s="46"/>
      <c r="E29" s="46"/>
      <c r="F29" s="46"/>
      <c r="G29" s="46"/>
      <c r="H29" s="46"/>
      <c r="I29" s="46"/>
      <c r="J29" s="46"/>
      <c r="K29" s="1"/>
    </row>
    <row r="30" spans="1:14" ht="15.6" customHeight="1">
      <c r="A30" s="34">
        <v>20</v>
      </c>
      <c r="B30" s="35" t="s">
        <v>35</v>
      </c>
      <c r="C30" s="46"/>
      <c r="D30" s="46"/>
      <c r="E30" s="46"/>
      <c r="F30" s="46"/>
      <c r="G30" s="46"/>
      <c r="H30" s="46"/>
      <c r="I30" s="46"/>
      <c r="J30" s="46"/>
      <c r="K30" s="1"/>
    </row>
    <row r="31" spans="1:14" ht="20.100000000000001" customHeight="1">
      <c r="A31" s="28"/>
      <c r="B31" s="29" t="s">
        <v>36</v>
      </c>
      <c r="C31" s="37"/>
      <c r="D31" s="37"/>
      <c r="E31" s="37"/>
      <c r="F31" s="37"/>
      <c r="G31" s="37"/>
      <c r="H31" s="37"/>
      <c r="I31" s="37"/>
      <c r="J31" s="37"/>
      <c r="K31" s="30"/>
    </row>
    <row r="32" spans="1:14" ht="15.6" customHeight="1">
      <c r="A32" s="34">
        <v>21</v>
      </c>
      <c r="B32" s="35" t="s">
        <v>37</v>
      </c>
      <c r="C32" s="46"/>
      <c r="D32" s="46"/>
      <c r="E32" s="46"/>
      <c r="F32" s="46"/>
      <c r="G32" s="46"/>
      <c r="H32" s="46"/>
      <c r="I32" s="46"/>
      <c r="J32" s="46"/>
      <c r="K32" s="2"/>
    </row>
    <row r="33" spans="1:17" ht="15.6" customHeight="1">
      <c r="A33" s="34">
        <v>22</v>
      </c>
      <c r="B33" s="35" t="s">
        <v>38</v>
      </c>
      <c r="C33" s="46"/>
      <c r="D33" s="46"/>
      <c r="E33" s="46"/>
      <c r="F33" s="46"/>
      <c r="G33" s="46"/>
      <c r="H33" s="46"/>
      <c r="I33" s="46"/>
      <c r="J33" s="46"/>
      <c r="K33" s="2"/>
    </row>
    <row r="34" spans="1:17" ht="15.6" customHeight="1">
      <c r="A34" s="34">
        <v>23</v>
      </c>
      <c r="B34" s="35" t="s">
        <v>39</v>
      </c>
      <c r="C34" s="46"/>
      <c r="D34" s="46"/>
      <c r="E34" s="46"/>
      <c r="F34" s="46"/>
      <c r="G34" s="46"/>
      <c r="H34" s="46"/>
      <c r="I34" s="46"/>
      <c r="J34" s="46"/>
      <c r="K34" s="1"/>
    </row>
    <row r="35" spans="1:17" ht="15.6" customHeight="1">
      <c r="A35" s="34">
        <v>24</v>
      </c>
      <c r="B35" s="35" t="s">
        <v>40</v>
      </c>
      <c r="C35" s="46"/>
      <c r="D35" s="46"/>
      <c r="E35" s="46"/>
      <c r="F35" s="46"/>
      <c r="G35" s="46"/>
      <c r="H35" s="46"/>
      <c r="I35" s="46"/>
      <c r="J35" s="46"/>
      <c r="K35" s="1"/>
    </row>
    <row r="36" spans="1:17" ht="15.6" customHeight="1">
      <c r="A36" s="34">
        <v>25</v>
      </c>
      <c r="B36" s="35" t="s">
        <v>41</v>
      </c>
      <c r="C36" s="46"/>
      <c r="D36" s="46"/>
      <c r="E36" s="46"/>
      <c r="F36" s="46"/>
      <c r="G36" s="46"/>
      <c r="H36" s="46"/>
      <c r="I36" s="46"/>
      <c r="J36" s="46"/>
      <c r="K36" s="1"/>
    </row>
    <row r="37" spans="1:17" ht="15.6" customHeight="1">
      <c r="A37" s="34">
        <v>26</v>
      </c>
      <c r="B37" s="35" t="s">
        <v>42</v>
      </c>
      <c r="C37" s="46"/>
      <c r="D37" s="46"/>
      <c r="E37" s="46"/>
      <c r="F37" s="46"/>
      <c r="G37" s="46"/>
      <c r="H37" s="46"/>
      <c r="I37" s="46"/>
      <c r="J37" s="46"/>
      <c r="K37" s="1"/>
    </row>
    <row r="38" spans="1:17" ht="15.6" customHeight="1">
      <c r="A38" s="34">
        <v>27</v>
      </c>
      <c r="B38" s="35" t="s">
        <v>43</v>
      </c>
      <c r="C38" s="46"/>
      <c r="D38" s="46"/>
      <c r="E38" s="46"/>
      <c r="F38" s="46"/>
      <c r="G38" s="46"/>
      <c r="H38" s="46"/>
      <c r="I38" s="46"/>
      <c r="J38" s="46"/>
      <c r="K38" s="1"/>
    </row>
    <row r="39" spans="1:17" ht="15.6" customHeight="1">
      <c r="A39" s="34">
        <v>28</v>
      </c>
      <c r="B39" s="35" t="s">
        <v>44</v>
      </c>
      <c r="C39" s="46"/>
      <c r="D39" s="46"/>
      <c r="E39" s="46"/>
      <c r="F39" s="46"/>
      <c r="G39" s="46"/>
      <c r="H39" s="46"/>
      <c r="I39" s="46"/>
      <c r="J39" s="46"/>
      <c r="K39" s="1"/>
    </row>
    <row r="40" spans="1:17" ht="20.100000000000001" customHeight="1">
      <c r="A40" s="22" t="s">
        <v>45</v>
      </c>
      <c r="B40" s="23"/>
      <c r="C40" s="39" t="str">
        <f>$N$7</f>
        <v>GR</v>
      </c>
      <c r="D40" s="39">
        <f>N8</f>
        <v>0</v>
      </c>
      <c r="E40" s="39">
        <f>$N$9</f>
        <v>0</v>
      </c>
      <c r="F40" s="39">
        <f>$N$10</f>
        <v>0</v>
      </c>
      <c r="G40" s="39">
        <f>$N$11</f>
        <v>0</v>
      </c>
      <c r="H40" s="39">
        <f>$N$12</f>
        <v>0</v>
      </c>
      <c r="I40" s="39">
        <f>$N$13</f>
        <v>0</v>
      </c>
      <c r="J40" s="39">
        <f>$N$14</f>
        <v>0</v>
      </c>
      <c r="K40" s="24" t="str">
        <f t="shared" ref="K40" si="1">K6</f>
        <v>Entscheid, Bearbeitung, Beratung, Vollzug, Hinweise</v>
      </c>
      <c r="M40" s="25" t="s">
        <v>5</v>
      </c>
      <c r="N40" s="26"/>
      <c r="P40" s="27" t="s">
        <v>6</v>
      </c>
      <c r="Q40" s="27" t="s">
        <v>7</v>
      </c>
    </row>
    <row r="41" spans="1:17" ht="20.100000000000001" customHeight="1">
      <c r="A41" s="28"/>
      <c r="B41" s="29" t="s">
        <v>46</v>
      </c>
      <c r="C41" s="37"/>
      <c r="D41" s="37"/>
      <c r="E41" s="37"/>
      <c r="F41" s="37"/>
      <c r="G41" s="37"/>
      <c r="H41" s="37"/>
      <c r="I41" s="37"/>
      <c r="J41" s="37"/>
      <c r="K41" s="30"/>
      <c r="M41" s="31" t="str">
        <f>M7</f>
        <v>Gemeinderat</v>
      </c>
      <c r="N41" s="32" t="str">
        <f>N7</f>
        <v>GR</v>
      </c>
      <c r="P41" s="33">
        <f>P7</f>
        <v>0</v>
      </c>
      <c r="Q41" s="33">
        <f>Q7</f>
        <v>0</v>
      </c>
    </row>
    <row r="42" spans="1:17" ht="15.6" customHeight="1">
      <c r="A42" s="34">
        <v>29</v>
      </c>
      <c r="B42" s="35" t="s">
        <v>47</v>
      </c>
      <c r="C42" s="46"/>
      <c r="D42" s="46"/>
      <c r="E42" s="46"/>
      <c r="F42" s="46"/>
      <c r="G42" s="46"/>
      <c r="H42" s="46"/>
      <c r="I42" s="46"/>
      <c r="J42" s="46"/>
      <c r="K42" s="1"/>
      <c r="M42" s="31">
        <f>M8</f>
        <v>0</v>
      </c>
      <c r="N42" s="32">
        <f t="shared" ref="N42:N48" si="2">N8</f>
        <v>0</v>
      </c>
      <c r="P42" s="33">
        <f t="shared" ref="P42:Q46" si="3">P8</f>
        <v>0</v>
      </c>
      <c r="Q42" s="33">
        <f t="shared" si="3"/>
        <v>0</v>
      </c>
    </row>
    <row r="43" spans="1:17" ht="15.6" customHeight="1">
      <c r="A43" s="34">
        <f t="shared" ref="A43:A48" si="4">A42+1</f>
        <v>30</v>
      </c>
      <c r="B43" s="35" t="s">
        <v>48</v>
      </c>
      <c r="C43" s="46"/>
      <c r="D43" s="46"/>
      <c r="E43" s="46"/>
      <c r="F43" s="46"/>
      <c r="G43" s="46"/>
      <c r="H43" s="46"/>
      <c r="I43" s="46"/>
      <c r="J43" s="46"/>
      <c r="K43" s="1"/>
      <c r="M43" s="31">
        <f>M9</f>
        <v>0</v>
      </c>
      <c r="N43" s="32">
        <f t="shared" si="2"/>
        <v>0</v>
      </c>
      <c r="P43" s="33">
        <f>P9</f>
        <v>0</v>
      </c>
      <c r="Q43" s="33">
        <f t="shared" si="3"/>
        <v>0</v>
      </c>
    </row>
    <row r="44" spans="1:17" ht="15.6" customHeight="1">
      <c r="A44" s="34">
        <f t="shared" si="4"/>
        <v>31</v>
      </c>
      <c r="B44" s="35" t="s">
        <v>49</v>
      </c>
      <c r="C44" s="46"/>
      <c r="D44" s="46"/>
      <c r="E44" s="46"/>
      <c r="F44" s="46"/>
      <c r="G44" s="46"/>
      <c r="H44" s="46"/>
      <c r="I44" s="46"/>
      <c r="J44" s="46"/>
      <c r="K44" s="1"/>
      <c r="M44" s="31">
        <f t="shared" ref="M44:M47" si="5">M10</f>
        <v>0</v>
      </c>
      <c r="N44" s="32">
        <f t="shared" si="2"/>
        <v>0</v>
      </c>
      <c r="P44" s="33">
        <f>P10</f>
        <v>0</v>
      </c>
      <c r="Q44" s="33">
        <f t="shared" si="3"/>
        <v>0</v>
      </c>
    </row>
    <row r="45" spans="1:17" ht="20.100000000000001" customHeight="1">
      <c r="A45" s="28"/>
      <c r="B45" s="29" t="s">
        <v>50</v>
      </c>
      <c r="C45" s="37"/>
      <c r="D45" s="37"/>
      <c r="E45" s="37"/>
      <c r="F45" s="37"/>
      <c r="G45" s="37"/>
      <c r="H45" s="37"/>
      <c r="I45" s="37"/>
      <c r="J45" s="37"/>
      <c r="K45" s="29"/>
      <c r="M45" s="31">
        <f>M11</f>
        <v>0</v>
      </c>
      <c r="N45" s="32">
        <f t="shared" si="2"/>
        <v>0</v>
      </c>
      <c r="P45" s="33">
        <f>P11</f>
        <v>0</v>
      </c>
      <c r="Q45" s="33">
        <f>Q11</f>
        <v>0</v>
      </c>
    </row>
    <row r="46" spans="1:17" ht="15.6" customHeight="1">
      <c r="A46" s="34">
        <v>32</v>
      </c>
      <c r="B46" s="35" t="s">
        <v>47</v>
      </c>
      <c r="C46" s="46"/>
      <c r="D46" s="46"/>
      <c r="E46" s="46"/>
      <c r="F46" s="46"/>
      <c r="G46" s="46"/>
      <c r="H46" s="46"/>
      <c r="I46" s="46"/>
      <c r="J46" s="46"/>
      <c r="K46" s="1"/>
      <c r="M46" s="31">
        <f t="shared" si="5"/>
        <v>0</v>
      </c>
      <c r="N46" s="32">
        <f t="shared" si="2"/>
        <v>0</v>
      </c>
      <c r="P46" s="33">
        <f t="shared" si="3"/>
        <v>0</v>
      </c>
      <c r="Q46" s="33">
        <f t="shared" si="3"/>
        <v>0</v>
      </c>
    </row>
    <row r="47" spans="1:17" ht="15.6" customHeight="1">
      <c r="A47" s="34">
        <f t="shared" si="4"/>
        <v>33</v>
      </c>
      <c r="B47" s="35" t="s">
        <v>48</v>
      </c>
      <c r="C47" s="46"/>
      <c r="D47" s="46"/>
      <c r="E47" s="46"/>
      <c r="F47" s="46"/>
      <c r="G47" s="46"/>
      <c r="H47" s="46"/>
      <c r="I47" s="46"/>
      <c r="J47" s="46"/>
      <c r="K47" s="1"/>
      <c r="M47" s="31">
        <f t="shared" si="5"/>
        <v>0</v>
      </c>
      <c r="N47" s="32">
        <f>N13</f>
        <v>0</v>
      </c>
      <c r="P47" s="33">
        <f>P13</f>
        <v>0</v>
      </c>
      <c r="Q47" s="33">
        <f>Q13</f>
        <v>0</v>
      </c>
    </row>
    <row r="48" spans="1:17" ht="15.6" customHeight="1">
      <c r="A48" s="34">
        <f t="shared" si="4"/>
        <v>34</v>
      </c>
      <c r="B48" s="35" t="s">
        <v>49</v>
      </c>
      <c r="C48" s="46"/>
      <c r="D48" s="46"/>
      <c r="E48" s="46"/>
      <c r="F48" s="46"/>
      <c r="G48" s="46"/>
      <c r="H48" s="46"/>
      <c r="I48" s="46"/>
      <c r="J48" s="46"/>
      <c r="K48" s="1"/>
      <c r="M48" s="31">
        <f>M14</f>
        <v>0</v>
      </c>
      <c r="N48" s="32">
        <f t="shared" si="2"/>
        <v>0</v>
      </c>
      <c r="P48" s="33">
        <f>P14</f>
        <v>0</v>
      </c>
      <c r="Q48" s="33">
        <f>Q14</f>
        <v>0</v>
      </c>
    </row>
    <row r="49" spans="1:14" ht="20.100000000000001" customHeight="1">
      <c r="A49" s="28"/>
      <c r="B49" s="29" t="s">
        <v>51</v>
      </c>
      <c r="C49" s="37"/>
      <c r="D49" s="37"/>
      <c r="E49" s="37"/>
      <c r="F49" s="37"/>
      <c r="G49" s="37"/>
      <c r="H49" s="37"/>
      <c r="I49" s="37"/>
      <c r="J49" s="37"/>
      <c r="K49" s="30"/>
      <c r="M49" s="26"/>
      <c r="N49" s="26"/>
    </row>
    <row r="50" spans="1:14" ht="15.6" customHeight="1">
      <c r="A50" s="34">
        <v>35</v>
      </c>
      <c r="B50" s="35" t="s">
        <v>47</v>
      </c>
      <c r="C50" s="46"/>
      <c r="D50" s="46"/>
      <c r="E50" s="46"/>
      <c r="F50" s="46"/>
      <c r="G50" s="46"/>
      <c r="H50" s="46"/>
      <c r="I50" s="46"/>
      <c r="J50" s="46"/>
      <c r="K50" s="1"/>
      <c r="M50" s="31" t="s">
        <v>20</v>
      </c>
      <c r="N50" s="43">
        <v>1</v>
      </c>
    </row>
    <row r="51" spans="1:14" ht="15.6" customHeight="1">
      <c r="A51" s="34">
        <v>36</v>
      </c>
      <c r="B51" s="35" t="s">
        <v>48</v>
      </c>
      <c r="C51" s="46"/>
      <c r="D51" s="46"/>
      <c r="E51" s="46"/>
      <c r="F51" s="46"/>
      <c r="G51" s="46"/>
      <c r="H51" s="46"/>
      <c r="I51" s="46"/>
      <c r="J51" s="46"/>
      <c r="K51" s="1"/>
      <c r="M51" s="31" t="s">
        <v>22</v>
      </c>
      <c r="N51" s="44">
        <v>2</v>
      </c>
    </row>
    <row r="52" spans="1:14" ht="15.6" customHeight="1">
      <c r="A52" s="34">
        <f>A51+1</f>
        <v>37</v>
      </c>
      <c r="B52" s="35" t="s">
        <v>49</v>
      </c>
      <c r="C52" s="46"/>
      <c r="D52" s="46"/>
      <c r="E52" s="46"/>
      <c r="F52" s="46"/>
      <c r="G52" s="46"/>
      <c r="H52" s="46"/>
      <c r="I52" s="46"/>
      <c r="J52" s="46"/>
      <c r="K52" s="1"/>
      <c r="M52" s="31" t="s">
        <v>24</v>
      </c>
      <c r="N52" s="45">
        <v>3</v>
      </c>
    </row>
    <row r="53" spans="1:14" ht="20.100000000000001" customHeight="1">
      <c r="A53" s="28"/>
      <c r="B53" s="29" t="s">
        <v>52</v>
      </c>
      <c r="C53" s="37"/>
      <c r="D53" s="37"/>
      <c r="E53" s="37"/>
      <c r="F53" s="37"/>
      <c r="G53" s="37"/>
      <c r="H53" s="37"/>
      <c r="I53" s="37"/>
      <c r="J53" s="37"/>
      <c r="K53" s="30"/>
      <c r="M53" s="26"/>
      <c r="N53" s="26"/>
    </row>
    <row r="54" spans="1:14" ht="15.6" customHeight="1">
      <c r="A54" s="34">
        <v>38</v>
      </c>
      <c r="B54" s="35" t="s">
        <v>47</v>
      </c>
      <c r="C54" s="46"/>
      <c r="D54" s="46"/>
      <c r="E54" s="46"/>
      <c r="F54" s="46"/>
      <c r="G54" s="46"/>
      <c r="H54" s="46"/>
      <c r="I54" s="46"/>
      <c r="J54" s="46"/>
      <c r="K54" s="1"/>
      <c r="M54" s="26"/>
      <c r="N54" s="26"/>
    </row>
    <row r="55" spans="1:14" ht="15.6" customHeight="1">
      <c r="A55" s="34">
        <v>39</v>
      </c>
      <c r="B55" s="35" t="s">
        <v>48</v>
      </c>
      <c r="C55" s="46"/>
      <c r="D55" s="46"/>
      <c r="E55" s="46"/>
      <c r="F55" s="46"/>
      <c r="G55" s="46"/>
      <c r="H55" s="46"/>
      <c r="I55" s="46"/>
      <c r="J55" s="46"/>
      <c r="K55" s="1"/>
      <c r="M55" s="26"/>
      <c r="N55" s="26"/>
    </row>
    <row r="56" spans="1:14" ht="15.6" customHeight="1">
      <c r="A56" s="34">
        <v>40</v>
      </c>
      <c r="B56" s="35" t="s">
        <v>49</v>
      </c>
      <c r="C56" s="46"/>
      <c r="D56" s="46"/>
      <c r="E56" s="46"/>
      <c r="F56" s="46"/>
      <c r="G56" s="46"/>
      <c r="H56" s="46"/>
      <c r="I56" s="46"/>
      <c r="J56" s="46"/>
      <c r="K56" s="1"/>
      <c r="M56" s="26"/>
      <c r="N56" s="26"/>
    </row>
    <row r="57" spans="1:14" ht="20.100000000000001" customHeight="1">
      <c r="A57" s="28"/>
      <c r="B57" s="29" t="s">
        <v>53</v>
      </c>
      <c r="C57" s="37"/>
      <c r="D57" s="37"/>
      <c r="E57" s="37"/>
      <c r="F57" s="37"/>
      <c r="G57" s="37"/>
      <c r="H57" s="37"/>
      <c r="I57" s="37"/>
      <c r="J57" s="37"/>
      <c r="K57" s="30"/>
      <c r="M57" s="26"/>
      <c r="N57" s="26"/>
    </row>
    <row r="58" spans="1:14" ht="15.6" customHeight="1">
      <c r="A58" s="34">
        <v>41</v>
      </c>
      <c r="B58" s="35" t="s">
        <v>47</v>
      </c>
      <c r="C58" s="46"/>
      <c r="D58" s="46"/>
      <c r="E58" s="46"/>
      <c r="F58" s="46"/>
      <c r="G58" s="46"/>
      <c r="H58" s="46"/>
      <c r="I58" s="46"/>
      <c r="J58" s="46"/>
      <c r="K58" s="1"/>
    </row>
    <row r="59" spans="1:14" ht="15.6" customHeight="1">
      <c r="A59" s="34">
        <v>42</v>
      </c>
      <c r="B59" s="35" t="s">
        <v>48</v>
      </c>
      <c r="C59" s="46"/>
      <c r="D59" s="46"/>
      <c r="E59" s="46"/>
      <c r="F59" s="46"/>
      <c r="G59" s="46"/>
      <c r="H59" s="46"/>
      <c r="I59" s="46"/>
      <c r="J59" s="46"/>
      <c r="K59" s="1"/>
    </row>
    <row r="60" spans="1:14" ht="15.6" customHeight="1">
      <c r="A60" s="34">
        <f>A59+1</f>
        <v>43</v>
      </c>
      <c r="B60" s="35" t="s">
        <v>49</v>
      </c>
      <c r="C60" s="46"/>
      <c r="D60" s="46"/>
      <c r="E60" s="46"/>
      <c r="F60" s="46"/>
      <c r="G60" s="46"/>
      <c r="H60" s="46"/>
      <c r="I60" s="46"/>
      <c r="J60" s="46"/>
      <c r="K60" s="1"/>
    </row>
    <row r="61" spans="1:14" ht="20.100000000000001" customHeight="1">
      <c r="A61" s="28"/>
      <c r="B61" s="29" t="s">
        <v>54</v>
      </c>
      <c r="C61" s="37"/>
      <c r="D61" s="37"/>
      <c r="E61" s="37"/>
      <c r="F61" s="37"/>
      <c r="G61" s="37"/>
      <c r="H61" s="37"/>
      <c r="I61" s="37"/>
      <c r="J61" s="37"/>
      <c r="K61" s="30"/>
    </row>
    <row r="62" spans="1:14" ht="15.6" customHeight="1">
      <c r="A62" s="34">
        <f>A60+1</f>
        <v>44</v>
      </c>
      <c r="B62" s="35" t="s">
        <v>47</v>
      </c>
      <c r="C62" s="46"/>
      <c r="D62" s="46"/>
      <c r="E62" s="46"/>
      <c r="F62" s="46"/>
      <c r="G62" s="46"/>
      <c r="H62" s="46"/>
      <c r="I62" s="46"/>
      <c r="J62" s="46"/>
      <c r="K62" s="1"/>
    </row>
    <row r="63" spans="1:14" ht="15.6" customHeight="1">
      <c r="A63" s="34">
        <f>A62+1</f>
        <v>45</v>
      </c>
      <c r="B63" s="35" t="s">
        <v>48</v>
      </c>
      <c r="C63" s="46"/>
      <c r="D63" s="46"/>
      <c r="E63" s="46"/>
      <c r="F63" s="46"/>
      <c r="G63" s="46"/>
      <c r="H63" s="46"/>
      <c r="I63" s="46"/>
      <c r="J63" s="46"/>
      <c r="K63" s="1"/>
    </row>
    <row r="64" spans="1:14" ht="15.6" customHeight="1">
      <c r="A64" s="34">
        <f>A63+1</f>
        <v>46</v>
      </c>
      <c r="B64" s="35" t="s">
        <v>49</v>
      </c>
      <c r="C64" s="46"/>
      <c r="D64" s="46"/>
      <c r="E64" s="46"/>
      <c r="F64" s="46"/>
      <c r="G64" s="46"/>
      <c r="H64" s="46"/>
      <c r="I64" s="46"/>
      <c r="J64" s="46"/>
      <c r="K64" s="1"/>
    </row>
    <row r="65" spans="1:11" ht="20.100000000000001" customHeight="1">
      <c r="A65" s="22" t="s">
        <v>55</v>
      </c>
      <c r="B65" s="23"/>
      <c r="C65" s="39"/>
      <c r="D65" s="39"/>
      <c r="E65" s="39"/>
      <c r="F65" s="39"/>
      <c r="G65" s="39"/>
      <c r="H65" s="39"/>
      <c r="I65" s="39"/>
      <c r="J65" s="39"/>
      <c r="K65" s="23"/>
    </row>
    <row r="66" spans="1:11" ht="20.100000000000001" customHeight="1">
      <c r="A66" s="28"/>
      <c r="B66" s="29" t="s">
        <v>56</v>
      </c>
      <c r="C66" s="37"/>
      <c r="D66" s="37"/>
      <c r="E66" s="37"/>
      <c r="F66" s="37"/>
      <c r="G66" s="37"/>
      <c r="H66" s="37"/>
      <c r="I66" s="37"/>
      <c r="J66" s="37"/>
      <c r="K66" s="30"/>
    </row>
    <row r="67" spans="1:11" ht="15.6" customHeight="1">
      <c r="A67" s="34">
        <v>47</v>
      </c>
      <c r="B67" s="35" t="s">
        <v>57</v>
      </c>
      <c r="C67" s="46"/>
      <c r="D67" s="46"/>
      <c r="E67" s="46"/>
      <c r="F67" s="46"/>
      <c r="G67" s="46"/>
      <c r="H67" s="46"/>
      <c r="I67" s="46"/>
      <c r="J67" s="46"/>
      <c r="K67" s="1"/>
    </row>
    <row r="68" spans="1:11" ht="20.100000000000001" customHeight="1">
      <c r="A68" s="28"/>
      <c r="B68" s="29" t="s">
        <v>58</v>
      </c>
      <c r="C68" s="37"/>
      <c r="D68" s="37"/>
      <c r="E68" s="37"/>
      <c r="F68" s="37"/>
      <c r="G68" s="37"/>
      <c r="H68" s="37"/>
      <c r="I68" s="37"/>
      <c r="J68" s="37"/>
      <c r="K68" s="30"/>
    </row>
    <row r="69" spans="1:11" ht="15.6" customHeight="1">
      <c r="A69" s="34">
        <v>48</v>
      </c>
      <c r="B69" s="35" t="s">
        <v>59</v>
      </c>
      <c r="C69" s="46"/>
      <c r="D69" s="46"/>
      <c r="E69" s="46"/>
      <c r="F69" s="46"/>
      <c r="G69" s="46"/>
      <c r="H69" s="46"/>
      <c r="I69" s="46"/>
      <c r="J69" s="46"/>
      <c r="K69" s="1"/>
    </row>
    <row r="70" spans="1:11" ht="15.6" customHeight="1">
      <c r="A70" s="34">
        <v>49</v>
      </c>
      <c r="B70" s="35" t="s">
        <v>60</v>
      </c>
      <c r="C70" s="46"/>
      <c r="D70" s="46"/>
      <c r="E70" s="46"/>
      <c r="F70" s="46"/>
      <c r="G70" s="46"/>
      <c r="H70" s="46"/>
      <c r="I70" s="46"/>
      <c r="J70" s="46"/>
      <c r="K70" s="1"/>
    </row>
    <row r="71" spans="1:11" ht="15.6" customHeight="1">
      <c r="A71" s="34">
        <v>50</v>
      </c>
      <c r="B71" s="35" t="s">
        <v>61</v>
      </c>
      <c r="C71" s="46"/>
      <c r="D71" s="46"/>
      <c r="E71" s="46"/>
      <c r="F71" s="46"/>
      <c r="G71" s="46"/>
      <c r="H71" s="46"/>
      <c r="I71" s="46"/>
      <c r="J71" s="46"/>
      <c r="K71" s="1"/>
    </row>
    <row r="72" spans="1:11" ht="15.6" customHeight="1">
      <c r="A72" s="34">
        <v>51</v>
      </c>
      <c r="B72" s="35" t="s">
        <v>62</v>
      </c>
      <c r="C72" s="46"/>
      <c r="D72" s="46"/>
      <c r="E72" s="46"/>
      <c r="F72" s="46"/>
      <c r="G72" s="46"/>
      <c r="H72" s="46"/>
      <c r="I72" s="46"/>
      <c r="J72" s="46"/>
      <c r="K72" s="1"/>
    </row>
    <row r="73" spans="1:11" ht="15.6" customHeight="1">
      <c r="A73" s="34">
        <v>52</v>
      </c>
      <c r="B73" s="35" t="s">
        <v>63</v>
      </c>
      <c r="C73" s="46"/>
      <c r="D73" s="46"/>
      <c r="E73" s="46"/>
      <c r="F73" s="46"/>
      <c r="G73" s="46"/>
      <c r="H73" s="46"/>
      <c r="I73" s="46"/>
      <c r="J73" s="46"/>
      <c r="K73" s="1"/>
    </row>
    <row r="74" spans="1:11" ht="15.6" customHeight="1">
      <c r="A74" s="34">
        <v>53</v>
      </c>
      <c r="B74" s="35" t="s">
        <v>64</v>
      </c>
      <c r="C74" s="46"/>
      <c r="D74" s="46"/>
      <c r="E74" s="46"/>
      <c r="F74" s="46"/>
      <c r="G74" s="46"/>
      <c r="H74" s="46"/>
      <c r="I74" s="46"/>
      <c r="J74" s="46"/>
      <c r="K74" s="1"/>
    </row>
    <row r="75" spans="1:11" ht="15.6" customHeight="1">
      <c r="A75" s="34">
        <v>54</v>
      </c>
      <c r="B75" s="40" t="s">
        <v>65</v>
      </c>
      <c r="C75" s="46"/>
      <c r="D75" s="46"/>
      <c r="E75" s="46"/>
      <c r="F75" s="46"/>
      <c r="G75" s="46"/>
      <c r="H75" s="46"/>
      <c r="I75" s="46"/>
      <c r="J75" s="46"/>
      <c r="K75" s="1"/>
    </row>
    <row r="76" spans="1:11" ht="15.6" customHeight="1">
      <c r="A76" s="34">
        <v>55</v>
      </c>
      <c r="B76" s="35" t="s">
        <v>66</v>
      </c>
      <c r="C76" s="46"/>
      <c r="D76" s="46"/>
      <c r="E76" s="46"/>
      <c r="F76" s="46"/>
      <c r="G76" s="46"/>
      <c r="H76" s="46"/>
      <c r="I76" s="46"/>
      <c r="J76" s="46"/>
      <c r="K76" s="1"/>
    </row>
    <row r="77" spans="1:11" ht="15.6" customHeight="1">
      <c r="A77" s="34">
        <v>56</v>
      </c>
      <c r="B77" s="40" t="s">
        <v>67</v>
      </c>
      <c r="C77" s="46"/>
      <c r="D77" s="46"/>
      <c r="E77" s="46"/>
      <c r="F77" s="46"/>
      <c r="G77" s="46"/>
      <c r="H77" s="46"/>
      <c r="I77" s="46"/>
      <c r="J77" s="46"/>
      <c r="K77" s="1"/>
    </row>
    <row r="78" spans="1:11" ht="15.6" customHeight="1">
      <c r="A78" s="34">
        <v>57</v>
      </c>
      <c r="B78" s="40" t="s">
        <v>68</v>
      </c>
      <c r="C78" s="46"/>
      <c r="D78" s="46"/>
      <c r="E78" s="46"/>
      <c r="F78" s="46"/>
      <c r="G78" s="46"/>
      <c r="H78" s="46"/>
      <c r="I78" s="46"/>
      <c r="J78" s="46"/>
      <c r="K78" s="1"/>
    </row>
    <row r="79" spans="1:11" ht="20.100000000000001" customHeight="1">
      <c r="A79" s="22" t="s">
        <v>69</v>
      </c>
      <c r="B79" s="23"/>
      <c r="C79" s="39"/>
      <c r="D79" s="39"/>
      <c r="E79" s="39"/>
      <c r="F79" s="39"/>
      <c r="G79" s="39"/>
      <c r="H79" s="39"/>
      <c r="I79" s="39"/>
      <c r="J79" s="39"/>
      <c r="K79" s="23"/>
    </row>
    <row r="80" spans="1:11" ht="15.6" customHeight="1">
      <c r="A80" s="34">
        <v>58</v>
      </c>
      <c r="B80" s="35" t="s">
        <v>70</v>
      </c>
      <c r="C80" s="46"/>
      <c r="D80" s="46"/>
      <c r="E80" s="46"/>
      <c r="F80" s="46"/>
      <c r="G80" s="46"/>
      <c r="H80" s="46"/>
      <c r="I80" s="46"/>
      <c r="J80" s="46"/>
      <c r="K80" s="1"/>
    </row>
    <row r="81" spans="1:11" ht="15.6" customHeight="1">
      <c r="A81" s="34">
        <v>59</v>
      </c>
      <c r="B81" s="35" t="s">
        <v>71</v>
      </c>
      <c r="C81" s="46"/>
      <c r="D81" s="46"/>
      <c r="E81" s="46"/>
      <c r="F81" s="46"/>
      <c r="G81" s="46"/>
      <c r="H81" s="46"/>
      <c r="I81" s="46"/>
      <c r="J81" s="46"/>
      <c r="K81" s="1"/>
    </row>
    <row r="82" spans="1:11" ht="15.6" customHeight="1">
      <c r="A82" s="34">
        <v>60</v>
      </c>
      <c r="B82" s="35" t="s">
        <v>72</v>
      </c>
      <c r="C82" s="46"/>
      <c r="D82" s="46"/>
      <c r="E82" s="46"/>
      <c r="F82" s="46"/>
      <c r="G82" s="46"/>
      <c r="H82" s="46"/>
      <c r="I82" s="46"/>
      <c r="J82" s="46"/>
      <c r="K82" s="1"/>
    </row>
    <row r="83" spans="1:11" ht="15.6" customHeight="1">
      <c r="A83" s="34">
        <v>61</v>
      </c>
      <c r="B83" s="35" t="s">
        <v>73</v>
      </c>
      <c r="C83" s="46"/>
      <c r="D83" s="46"/>
      <c r="E83" s="46"/>
      <c r="F83" s="46"/>
      <c r="G83" s="46"/>
      <c r="H83" s="46"/>
      <c r="I83" s="46"/>
      <c r="J83" s="46"/>
      <c r="K83" s="1"/>
    </row>
    <row r="84" spans="1:11" ht="20.100000000000001" customHeight="1">
      <c r="A84" s="22" t="s">
        <v>74</v>
      </c>
      <c r="B84" s="23"/>
      <c r="C84" s="39"/>
      <c r="D84" s="39"/>
      <c r="E84" s="39"/>
      <c r="F84" s="39"/>
      <c r="G84" s="39"/>
      <c r="H84" s="39"/>
      <c r="I84" s="39"/>
      <c r="J84" s="39"/>
      <c r="K84" s="23"/>
    </row>
    <row r="85" spans="1:11" ht="15.6" customHeight="1">
      <c r="A85" s="34">
        <v>62</v>
      </c>
      <c r="B85" s="35" t="s">
        <v>75</v>
      </c>
      <c r="C85" s="46"/>
      <c r="D85" s="46"/>
      <c r="E85" s="46"/>
      <c r="F85" s="46"/>
      <c r="G85" s="46"/>
      <c r="H85" s="46"/>
      <c r="I85" s="46"/>
      <c r="J85" s="46"/>
      <c r="K85" s="1"/>
    </row>
    <row r="86" spans="1:11" ht="29.25" customHeight="1">
      <c r="A86" s="34">
        <v>63</v>
      </c>
      <c r="B86" s="41" t="s">
        <v>76</v>
      </c>
      <c r="C86" s="47"/>
      <c r="D86" s="47"/>
      <c r="E86" s="47"/>
      <c r="F86" s="47"/>
      <c r="G86" s="47"/>
      <c r="H86" s="47"/>
      <c r="I86" s="47"/>
      <c r="J86" s="47"/>
      <c r="K86" s="3"/>
    </row>
    <row r="87" spans="1:11" ht="20.100000000000001" customHeight="1">
      <c r="A87" s="22" t="s">
        <v>77</v>
      </c>
      <c r="B87" s="23"/>
      <c r="C87" s="39"/>
      <c r="D87" s="39"/>
      <c r="E87" s="39"/>
      <c r="F87" s="39"/>
      <c r="G87" s="39"/>
      <c r="H87" s="39"/>
      <c r="I87" s="39"/>
      <c r="J87" s="39"/>
      <c r="K87" s="23"/>
    </row>
    <row r="88" spans="1:11" ht="15.6" customHeight="1">
      <c r="A88" s="34">
        <v>64</v>
      </c>
      <c r="B88" s="42" t="s">
        <v>78</v>
      </c>
      <c r="C88" s="46"/>
      <c r="D88" s="46"/>
      <c r="E88" s="46"/>
      <c r="F88" s="46"/>
      <c r="G88" s="46"/>
      <c r="H88" s="46"/>
      <c r="I88" s="46"/>
      <c r="J88" s="46"/>
      <c r="K88" s="1"/>
    </row>
    <row r="89" spans="1:11" ht="15.6" customHeight="1">
      <c r="A89" s="34">
        <v>65</v>
      </c>
      <c r="B89" s="42" t="s">
        <v>79</v>
      </c>
      <c r="C89" s="46"/>
      <c r="D89" s="46"/>
      <c r="E89" s="46"/>
      <c r="F89" s="46"/>
      <c r="G89" s="46"/>
      <c r="H89" s="46"/>
      <c r="I89" s="46"/>
      <c r="J89" s="46"/>
      <c r="K89" s="1"/>
    </row>
    <row r="90" spans="1:11" ht="15.6" customHeight="1">
      <c r="A90" s="34">
        <v>66</v>
      </c>
      <c r="B90" s="42" t="s">
        <v>80</v>
      </c>
      <c r="C90" s="46"/>
      <c r="D90" s="46"/>
      <c r="E90" s="46"/>
      <c r="F90" s="46"/>
      <c r="G90" s="46"/>
      <c r="H90" s="46"/>
      <c r="I90" s="46"/>
      <c r="J90" s="46"/>
      <c r="K90" s="1"/>
    </row>
    <row r="91" spans="1:11" ht="15.6" customHeight="1">
      <c r="A91" s="34">
        <v>67</v>
      </c>
      <c r="B91" s="42" t="s">
        <v>81</v>
      </c>
      <c r="C91" s="46"/>
      <c r="D91" s="46"/>
      <c r="E91" s="46"/>
      <c r="F91" s="46"/>
      <c r="G91" s="46"/>
      <c r="H91" s="46"/>
      <c r="I91" s="46"/>
      <c r="J91" s="46"/>
      <c r="K91" s="1"/>
    </row>
    <row r="92" spans="1:11" ht="15.6" customHeight="1">
      <c r="A92" s="34">
        <v>68</v>
      </c>
      <c r="B92" s="42" t="s">
        <v>82</v>
      </c>
      <c r="C92" s="46"/>
      <c r="D92" s="46"/>
      <c r="E92" s="46"/>
      <c r="F92" s="46"/>
      <c r="G92" s="46"/>
      <c r="H92" s="46"/>
      <c r="I92" s="46"/>
      <c r="J92" s="46"/>
      <c r="K92" s="1"/>
    </row>
    <row r="93" spans="1:11" ht="15.6" customHeight="1">
      <c r="A93" s="34">
        <v>69</v>
      </c>
      <c r="B93" s="42" t="s">
        <v>83</v>
      </c>
      <c r="C93" s="46"/>
      <c r="D93" s="46"/>
      <c r="E93" s="46"/>
      <c r="F93" s="46"/>
      <c r="G93" s="46"/>
      <c r="H93" s="46"/>
      <c r="I93" s="46"/>
      <c r="J93" s="46"/>
      <c r="K93" s="1"/>
    </row>
    <row r="94" spans="1:11" ht="20.100000000000001" customHeight="1">
      <c r="A94" s="8"/>
    </row>
    <row r="102" spans="2:10">
      <c r="B102" s="20"/>
      <c r="C102" s="21"/>
      <c r="D102" s="21"/>
      <c r="F102" s="21"/>
      <c r="G102" s="21"/>
      <c r="H102" s="21"/>
      <c r="I102" s="21"/>
      <c r="J102" s="21"/>
    </row>
  </sheetData>
  <sheetProtection algorithmName="SHA-512" hashValue="VJZv6US/2raaSTC/a/7Wh3PMs2xOWkc4377wm5qsClYp0hnf4FvfvfJfRodTEJfLkmvQJtZwdc1IMkFthu/jaA==" saltValue="XKF+APepIar8VNch0PQWZQ==" spinCount="100000" sheet="1" formatCells="0" formatColumns="0" formatRows="0" sort="0" autoFilter="0" pivotTables="0"/>
  <phoneticPr fontId="0" type="noConversion"/>
  <conditionalFormatting sqref="C8:J9 C11:J12 C14:J26 C28:J30 C32:J39 C42:J44 C46:J48 C50:J52 C54:J56 C58:J60 C62:J64 C67:J67 C69:J78 C80:J83 C85:J86 C88:J93">
    <cfRule type="cellIs" dxfId="2" priority="3" operator="equal">
      <formula>1</formula>
    </cfRule>
  </conditionalFormatting>
  <conditionalFormatting sqref="C8:J9 C11:J12 C14:J26 C28:J30 C32:J39 C42:J44 C46:J48 C50:J52 C54:J56 C58:J60 C62:J64 C67:I67 C69:J78 C80:J83 C85:J86 C88:J93">
    <cfRule type="cellIs" dxfId="1" priority="1" operator="equal">
      <formula>3</formula>
    </cfRule>
    <cfRule type="cellIs" dxfId="0" priority="2" operator="equal">
      <formula>2</formula>
    </cfRule>
  </conditionalFormatting>
  <pageMargins left="0.78740157480314965" right="0.78740157480314965" top="0.98425196850393704" bottom="1.0236220472440944" header="0.51181102362204722" footer="0.51181102362204722"/>
  <pageSetup paperSize="8" scale="78" fitToHeight="0" orientation="landscape" r:id="rId1"/>
  <headerFooter>
    <oddFooter>&amp;L&amp;"Arial,Standard"
© Kommunalpartner AG, Rytec AG &amp;F/&amp;D&amp;R&amp;"Arial,Standard"&amp;A</oddFooter>
  </headerFooter>
  <rowBreaks count="1" manualBreakCount="1"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3" ma:contentTypeDescription="Ein neues Dokument erstellen." ma:contentTypeScope="" ma:versionID="2027eeebe1be60d490a21c0fc30977a1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717ae85850ebc3aa5a309469c0f72565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371224e-e479-4c9d-9bdd-80bd4a897899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5ADAC2-7E74-466C-92DD-1CF239E352B4}"/>
</file>

<file path=customXml/itemProps2.xml><?xml version="1.0" encoding="utf-8"?>
<ds:datastoreItem xmlns:ds="http://schemas.openxmlformats.org/officeDocument/2006/customXml" ds:itemID="{7680A6ED-33F8-43C1-844C-BF8842CF3D2E}"/>
</file>

<file path=customXml/itemProps3.xml><?xml version="1.0" encoding="utf-8"?>
<ds:datastoreItem xmlns:ds="http://schemas.openxmlformats.org/officeDocument/2006/customXml" ds:itemID="{EF3DF259-DE41-4248-A47B-D25E8F677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Rytec AG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info@kommunalpartner.ch</dc:creator>
  <cp:keywords/>
  <dc:description/>
  <cp:lastModifiedBy>Nina Lauterburg</cp:lastModifiedBy>
  <cp:revision/>
  <dcterms:created xsi:type="dcterms:W3CDTF">2003-10-09T08:27:38Z</dcterms:created>
  <dcterms:modified xsi:type="dcterms:W3CDTF">2022-11-21T09:54:00Z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0x0101005D035455E8F63049A0944723BBD7A5C6</vt:lpwstr>
  </property>
  <property fmtid="{D5CDD505-2E9C-101B-9397-08002B2CF9AE}" pid="3" name="MediaServiceImageTags">
    <vt:lpwstr/>
  </property>
</Properties>
</file>